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LANEACION\Downloads\perfil pagina web\"/>
    </mc:Choice>
  </mc:AlternateContent>
  <bookViews>
    <workbookView xWindow="0" yWindow="0" windowWidth="28800" windowHeight="12195"/>
  </bookViews>
  <sheets>
    <sheet name="PRODEP" sheetId="3" r:id="rId1"/>
    <sheet name="S.N.I" sheetId="4" r:id="rId2"/>
    <sheet name="INAPI" sheetId="5" r:id="rId3"/>
    <sheet name="PEI" sheetId="10" r:id="rId4"/>
    <sheet name="PRODUCCION CIENTIFICA" sheetId="6" r:id="rId5"/>
    <sheet name="CONGRESOS" sheetId="7" r:id="rId6"/>
    <sheet name="PROYECTOS COLABORACION" sheetId="8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4" l="1"/>
  <c r="D14" i="5" l="1"/>
  <c r="D12" i="4"/>
  <c r="D10" i="5"/>
  <c r="D6" i="5"/>
  <c r="D5" i="5"/>
  <c r="D4" i="5"/>
  <c r="D3" i="5"/>
  <c r="D7" i="4"/>
  <c r="D6" i="4"/>
  <c r="D5" i="4"/>
  <c r="D4" i="4"/>
  <c r="D3" i="4"/>
</calcChain>
</file>

<file path=xl/sharedStrings.xml><?xml version="1.0" encoding="utf-8"?>
<sst xmlns="http://schemas.openxmlformats.org/spreadsheetml/2006/main" count="255" uniqueCount="126">
  <si>
    <t>2013-2014</t>
  </si>
  <si>
    <t>2014-2015</t>
  </si>
  <si>
    <t>2015-2016</t>
  </si>
  <si>
    <t>2016-2017</t>
  </si>
  <si>
    <t>2017-2018</t>
  </si>
  <si>
    <t>7th Scientific Conference Family Businesses</t>
  </si>
  <si>
    <t>Estrategias de financiamiento en la industria hotelera sinaloense: Evidencia empírica en México</t>
  </si>
  <si>
    <t>Emprendurismo social como factor de ordenamiento y accionar empresarial en el sector pesquero artesanal: Caso cooperativas sinaloenses</t>
  </si>
  <si>
    <t>IX Encuentro Participación de la Mujer en la Ciencia</t>
  </si>
  <si>
    <t>Libro</t>
  </si>
  <si>
    <t>Corporate governance and capital structure, determining in creating economic value and strategic financial risk. Case study: Small and medium sinaloenses business hotel</t>
  </si>
  <si>
    <t>ECORFAN,S.C. ISBN:978-607-8324-78-1</t>
  </si>
  <si>
    <t>Memoria in extenso</t>
  </si>
  <si>
    <t>7th Scientific Conference Family Businesses. Firmy Rodzinne ISSN 173302486</t>
  </si>
  <si>
    <t>Growth opportunities for artisanal fisheries in México</t>
  </si>
  <si>
    <t>Modern Environmental Science and Engineering</t>
  </si>
  <si>
    <t>Internal phosphorus load in a Mexican reservoir, and implications for the rehabilitation strategies</t>
  </si>
  <si>
    <t>Environmental Science and Pollution Research</t>
  </si>
  <si>
    <t>The environmental impact of an ammonia production plant adjacent to a subtropical coastal lagoon: a critical review on their development in the Gulf of California</t>
  </si>
  <si>
    <t>Journal of Environmental Management</t>
  </si>
  <si>
    <t>Dra. Ramona Julieta Espinoza Moreno</t>
  </si>
  <si>
    <t>CICLO ESCOLAR</t>
  </si>
  <si>
    <t>PTC</t>
  </si>
  <si>
    <t>PTC-PRODEP</t>
  </si>
  <si>
    <t>TOTAL</t>
  </si>
  <si>
    <t>PROFESORES DE TIEMPO COMPLETO CON PERFIL PRODEP</t>
  </si>
  <si>
    <t>NOMBRE DE LOS PROFESORES</t>
  </si>
  <si>
    <t>AÑO QUE LOGRO PRODEP</t>
  </si>
  <si>
    <t>Dr. Henri Marquéz Pacheco</t>
  </si>
  <si>
    <t>Dr. Luis Alfredo Gallardo Millán</t>
  </si>
  <si>
    <t>PTC-S.N.I</t>
  </si>
  <si>
    <t>PA-S.N.I</t>
  </si>
  <si>
    <t>STATUS</t>
  </si>
  <si>
    <t>CANDIDATO</t>
  </si>
  <si>
    <t>Dr. Juan Fernando Pio León</t>
  </si>
  <si>
    <t>Dr. Mario Armando Gomez Favela</t>
  </si>
  <si>
    <t>Dr. Yasser Alberto Davizon Castillo</t>
  </si>
  <si>
    <t>NIVEL 1</t>
  </si>
  <si>
    <t>PROFESORES EN EL SISTEMA NACIONAL DE INVESTIGADORES</t>
  </si>
  <si>
    <t>Profesores en el Sistema Sinaloense de Investigadores y Tecnólogos (SSIT) del Instituto de Apoyo a la Investigación e Innovación (INAPI-GobSin).</t>
  </si>
  <si>
    <t>2018-2019</t>
  </si>
  <si>
    <t>AÑO QUE LOGRO EL S.N.I</t>
  </si>
  <si>
    <t>AÑO QUE LOGRO INAPI</t>
  </si>
  <si>
    <t>PA-INAPI</t>
  </si>
  <si>
    <t>PTC-INAPI</t>
  </si>
  <si>
    <t>TIPO DE PUBLICACIÓN</t>
  </si>
  <si>
    <t>NOMBRE DE LA PUBLICACIÓN</t>
  </si>
  <si>
    <t>AUTORES</t>
  </si>
  <si>
    <t>TIPO</t>
  </si>
  <si>
    <t>INTERNACIONAL</t>
  </si>
  <si>
    <t>NACIONAL</t>
  </si>
  <si>
    <t>Articulo Cientifico</t>
  </si>
  <si>
    <t>Revistas</t>
  </si>
  <si>
    <t>Libros (de tecnología y ciencia)</t>
  </si>
  <si>
    <t>An Infinite-Norm Algorithm for Joystick Kinematic Control of Two-Wheeled Vehicles</t>
  </si>
  <si>
    <t>Growth Opportunities for Artisanal Fisheries in Mexico</t>
  </si>
  <si>
    <t>Alternativas económicas para la maximización de la gobernanza, el capital intelectual y la sustentabilidad en la pesca artesanal</t>
  </si>
  <si>
    <t>Emprenderurismo Social como factor de ordenamiento y accionar empresarial en el sector pesquero artisanal: Caso Cooperativas Sinaloenses</t>
  </si>
  <si>
    <t>Emprendedurismo Social en Sinaloa</t>
  </si>
  <si>
    <t>Alejandro Said, Yasser Davizón, Rogelio Soto, Carlos Félix-Herrán, Carlos Hernández-Santos and Piero Espino-Román.</t>
  </si>
  <si>
    <t>Luis Gallardo, María Cervantes, and Gerardo Rodríguez</t>
  </si>
  <si>
    <t>Gallardo- Millán, L, Cervantes-Rosas, Maria de los Ángeles, Roseíguez-Quiroz, Gerardo e Izaguirre-díaz de León, Fridzia</t>
  </si>
  <si>
    <t>Luis Alfredo Gallardo Millán, María de los Ángeles Cervantes Rosas, Gerardo Rodríguez Quiroz</t>
  </si>
  <si>
    <t>Gladys Guadalupe Rodriguez Vega</t>
  </si>
  <si>
    <t>Otras</t>
  </si>
  <si>
    <t>Asociatividad en la producción agrícola y la integración de negocios para el desarrollo de la región centro-sur del Estado de Sinaloa.</t>
  </si>
  <si>
    <t xml:space="preserve"> Henri Márquez-Pacheco y Anne Margrethe Hansen</t>
  </si>
  <si>
    <t>Propiedades bioactivas de hidrolizados de Ayocote (Phaseolus Coccineus L.)</t>
  </si>
  <si>
    <t>Leticia Xochilt López Martínez, Alberto Alonso Arroyo Collantes, Alejandra N. Alvarado López y Henri Márquez Pacheco</t>
  </si>
  <si>
    <t>DR. LUIS ALFREDO GALLARDO MILLÁN / LNI Arcega Melchor, Kenia Guadalupe / IT I /Independiente César Alberto Ontiveros Castro</t>
  </si>
  <si>
    <t>Internal phosphorus load in a Mexican reservoir through sediment speciation analysis</t>
  </si>
  <si>
    <t>PRODUCCIÓN CIENTIFICA</t>
  </si>
  <si>
    <t>NOMBRE DEL CONGRESO</t>
  </si>
  <si>
    <t>ASISTENTE</t>
  </si>
  <si>
    <t>NIVEL</t>
  </si>
  <si>
    <t>3er Congreso Internacional de Alimentos Funcionales y Nutracéuticos</t>
  </si>
  <si>
    <t xml:space="preserve">7º Congreso Internacional en Competitividad Organizacional </t>
  </si>
  <si>
    <t xml:space="preserve">8º Congreso Internacional en Competitividad Organizacional </t>
  </si>
  <si>
    <t>Foro Académico sobre Estudio y Conservación de las Cactáceas de Sinaloa</t>
  </si>
  <si>
    <t>Expedición de Investigación Biológica Binacional con el Museo de Historia Natural de San Diego</t>
  </si>
  <si>
    <t>2do Congreso nacional de la Agroinnovación</t>
  </si>
  <si>
    <t>Mario Armando Gómez Favela</t>
  </si>
  <si>
    <t xml:space="preserve">Luis Alfredo Gallardo Millán </t>
  </si>
  <si>
    <t>Juan Fernando Pio León</t>
  </si>
  <si>
    <t>Ramona Julieta Espinoza Moreno</t>
  </si>
  <si>
    <t>PARTICIPACIÓN EN CONGRESOS</t>
  </si>
  <si>
    <t>Henri Marquez Pacheco</t>
  </si>
  <si>
    <t>NOMBRE DEL PROYECTO</t>
  </si>
  <si>
    <t>ORGANISMO</t>
  </si>
  <si>
    <t>INVESTIGADOR</t>
  </si>
  <si>
    <t>Uso de Deep Learning para el reconocimiento de especies vegetales de México a partir de imágenes tomadas con dispositivos móviles.</t>
  </si>
  <si>
    <t>INEGI-CONACyT</t>
  </si>
  <si>
    <t>Rescate de conocimientos tradicionales etnobotánicos y senderos interpretativos en Acatitán</t>
  </si>
  <si>
    <t>Proyecto FASOL</t>
  </si>
  <si>
    <t>Diagnóstico del Desempeño Empresarial para la Gestión del Riesgo Financiero en PYMES de Ciudad del Carmen</t>
  </si>
  <si>
    <t>Universidad Autónoma del Carmen</t>
  </si>
  <si>
    <t>Luis Alfredo Gallardo Millán</t>
  </si>
  <si>
    <t>Proyectos de Investigación Científica en Colaboración</t>
  </si>
  <si>
    <t>EMPRESA</t>
  </si>
  <si>
    <t>PROYECTO</t>
  </si>
  <si>
    <t>MONTO</t>
  </si>
  <si>
    <t>GANADERA JEFEZA S. DE PR DE RI</t>
  </si>
  <si>
    <t>PLANTA PILOTO EXPERIMENTAL PARA EL MEJORAMIENTO DE LA PRODUCCIÓN DE GANADO BOVINO</t>
  </si>
  <si>
    <t>INGENIERÍA RECONSTRUCTIVA S.A DE C.V</t>
  </si>
  <si>
    <t>DESARROLLO E IMPLEMANTACIÓN DE PLAN DE INTELIGENCIA Y MONITOREO PARA PLANTA PILOTO DE COLCHON INFLABLE DE PVC CON SISTEMA DE VIBRACIÓN Y AUXILIAR EN LA PREVENCIÓN DE NEUMONÍA Y ULCERAS EN LA PIEL</t>
  </si>
  <si>
    <t>DIPROMAD S.A DE C.V</t>
  </si>
  <si>
    <t>MODULO DE I+D+I PARA EL DESARROLLO DE NUEVOS PRODUCTOS DE MADERA</t>
  </si>
  <si>
    <t>COMERCIAL DE PRODUCTOS DIFERENCIADOS S.A DE C.V</t>
  </si>
  <si>
    <t>DESARROLLO DE UN PROTOTIPO DE PRÓTESIS ROBÓTICA CON UN SISTEMA DE CONTROL AMIGABLE Y UNA SUJECIÓN TIPO UNIVERAL (SOCKET-MUÑÓN) ADAPTABLES AL USUARIO</t>
  </si>
  <si>
    <t>PROGRAMA DE ESTIMULOS A LA INNOVACIÓN</t>
  </si>
  <si>
    <t>PROYECTOS OFTAMOLOGICOS S.A DE C.V</t>
  </si>
  <si>
    <t>PROTOTIPO DE MICROVÁLVULA PARA REGULAR PRESIÓN INTRAOCULAR CON APLICACIÓN TERAPÉUTICA PARA GLAUCOMA FASE 1 PRUEBA DE CONCEPTO</t>
  </si>
  <si>
    <t>AUTOMATIZACIÓN DE LINEA DE PRODUCCIÓN PILOTO PARA COLCHÓN DE PRESIÓN ALTERNA CON SISTEMA DE VIBRACIÓN AUXILIAR EN LA PREVENCIÓN DE NEUMONÍA Y ÚLCERAS EN LA PIEL</t>
  </si>
  <si>
    <t>DISEÑO Y VALIDACIÓN DE PROTOTIPO INNOVADOR DE PRÓTESIS ROBÓTICA MIOELÉCTRICA COMPUESTA POR SISTEMAS MODULARES, CON ENFOQUE PARA LINEA DE PRODUCCIÓN</t>
  </si>
  <si>
    <t>2019-2020</t>
  </si>
  <si>
    <t>MC. Anabella Karen Hernandez Molina</t>
  </si>
  <si>
    <t>MC. Cesar Noé Badilla Medina</t>
  </si>
  <si>
    <t xml:space="preserve">RILCO </t>
  </si>
  <si>
    <t xml:space="preserve"> Luis Alfredo Gallardo Millán, Damián Ayala Cebreros; Jesús Pérez Pérez, José Alberto Monarrez, Fernando Hernández</t>
  </si>
  <si>
    <t>Electrónicas o Digitales</t>
  </si>
  <si>
    <t>Plantas silvestres consumidas como tés reacreativos por grupos de rancheros en Baja California, Sur, México</t>
  </si>
  <si>
    <t>Juan Fernando Pio León, Alejandra Nieto Garibay, José Luis León de la Luz, Francisco Delgado Vargas, Rito Vega Aviña, Alfredo Ortega Rubio</t>
  </si>
  <si>
    <t>Physicochemical properties and biological activities of melanins from  the black-edible fruits Vitex mollis and Randia echinocarpa</t>
  </si>
  <si>
    <t>Juan Fernando Pio León, Julio Montes Avila, Manrique Ojeda Ayala, Gabriela López Angulo, Adrían Ochoa Terán, Francisco Delgado vargas</t>
  </si>
  <si>
    <t>Caracterización genética de Anaplasma ovis  de pequeños rumiantes</t>
  </si>
  <si>
    <t>Cesar Noé Badilla Medina, Soila Maribel Gaxiola Camacho, Efren Díaz Aparicio, Idalia Enriquéz Verdugo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</si>
</sst>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color theme="0"/>
      <name val="Times New Roman"/>
      <family val="1"/>
    </font>
    <font>
      <b/>
      <sz val="18"/>
      <color theme="1"/>
      <name val="Calibri"/>
      <family val="2"/>
      <scheme val="minor"/>
    </font>
    <font>
      <b/>
      <sz val="11"/>
      <color rgb="FFFFFFFF"/>
      <name val="Times New Roman"/>
      <family val="1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0" fillId="5" borderId="1" xfId="0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C12" sqref="C12:C17"/>
    </sheetView>
  </sheetViews>
  <sheetFormatPr baseColWidth="10" defaultRowHeight="15" x14ac:dyDescent="0.25"/>
  <cols>
    <col min="1" max="1" width="21.85546875" customWidth="1"/>
    <col min="2" max="2" width="28.140625" customWidth="1"/>
    <col min="3" max="3" width="25.140625" customWidth="1"/>
    <col min="4" max="4" width="18.85546875" customWidth="1"/>
    <col min="5" max="5" width="34.85546875" bestFit="1" customWidth="1"/>
    <col min="6" max="6" width="29.5703125" bestFit="1" customWidth="1"/>
  </cols>
  <sheetData>
    <row r="1" spans="1:6" ht="42" customHeight="1" x14ac:dyDescent="0.25">
      <c r="A1" s="33" t="s">
        <v>25</v>
      </c>
      <c r="B1" s="33"/>
      <c r="C1" s="33"/>
      <c r="D1" s="33"/>
      <c r="E1" s="33"/>
      <c r="F1" s="33"/>
    </row>
    <row r="2" spans="1:6" ht="21" customHeight="1" x14ac:dyDescent="0.25">
      <c r="A2" s="4" t="s">
        <v>21</v>
      </c>
      <c r="B2" s="4" t="s">
        <v>22</v>
      </c>
      <c r="C2" s="5" t="s">
        <v>23</v>
      </c>
      <c r="D2" s="4" t="s">
        <v>24</v>
      </c>
      <c r="E2" s="4" t="s">
        <v>26</v>
      </c>
      <c r="F2" s="4" t="s">
        <v>27</v>
      </c>
    </row>
    <row r="3" spans="1:6" x14ac:dyDescent="0.25">
      <c r="A3" s="8" t="s">
        <v>0</v>
      </c>
      <c r="B3" s="9">
        <v>0</v>
      </c>
      <c r="C3" s="10">
        <v>0</v>
      </c>
      <c r="D3" s="8">
        <v>0</v>
      </c>
      <c r="E3" s="11">
        <v>0</v>
      </c>
      <c r="F3" s="11">
        <v>0</v>
      </c>
    </row>
    <row r="4" spans="1:6" x14ac:dyDescent="0.25">
      <c r="A4" s="18" t="s">
        <v>1</v>
      </c>
      <c r="B4" s="19">
        <v>2</v>
      </c>
      <c r="C4" s="20">
        <v>0</v>
      </c>
      <c r="D4" s="18">
        <v>0</v>
      </c>
      <c r="E4" s="21">
        <v>0</v>
      </c>
      <c r="F4" s="21">
        <v>0</v>
      </c>
    </row>
    <row r="5" spans="1:6" x14ac:dyDescent="0.25">
      <c r="A5" s="8" t="s">
        <v>2</v>
      </c>
      <c r="B5" s="9">
        <v>2</v>
      </c>
      <c r="C5" s="10">
        <v>0</v>
      </c>
      <c r="D5" s="8">
        <v>0</v>
      </c>
      <c r="E5" s="11">
        <v>0</v>
      </c>
      <c r="F5" s="11">
        <v>0</v>
      </c>
    </row>
    <row r="6" spans="1:6" x14ac:dyDescent="0.25">
      <c r="A6" s="36" t="s">
        <v>3</v>
      </c>
      <c r="B6" s="34">
        <v>2</v>
      </c>
      <c r="C6" s="35">
        <v>2</v>
      </c>
      <c r="D6" s="36">
        <v>2</v>
      </c>
      <c r="E6" s="21" t="s">
        <v>28</v>
      </c>
      <c r="F6" s="21">
        <v>2017</v>
      </c>
    </row>
    <row r="7" spans="1:6" x14ac:dyDescent="0.25">
      <c r="A7" s="36"/>
      <c r="B7" s="34"/>
      <c r="C7" s="35"/>
      <c r="D7" s="36"/>
      <c r="E7" s="21" t="s">
        <v>29</v>
      </c>
      <c r="F7" s="21">
        <v>2017</v>
      </c>
    </row>
    <row r="8" spans="1:6" x14ac:dyDescent="0.25">
      <c r="A8" s="37" t="s">
        <v>4</v>
      </c>
      <c r="B8" s="38">
        <v>3</v>
      </c>
      <c r="C8" s="39">
        <v>2</v>
      </c>
      <c r="D8" s="37">
        <v>2</v>
      </c>
      <c r="E8" s="11" t="s">
        <v>28</v>
      </c>
      <c r="F8" s="11">
        <v>2017</v>
      </c>
    </row>
    <row r="9" spans="1:6" x14ac:dyDescent="0.25">
      <c r="A9" s="37"/>
      <c r="B9" s="38"/>
      <c r="C9" s="39"/>
      <c r="D9" s="37"/>
      <c r="E9" s="11" t="s">
        <v>29</v>
      </c>
      <c r="F9" s="11">
        <v>2017</v>
      </c>
    </row>
    <row r="10" spans="1:6" x14ac:dyDescent="0.25">
      <c r="A10" s="36" t="s">
        <v>40</v>
      </c>
      <c r="B10" s="34">
        <v>3</v>
      </c>
      <c r="C10" s="35">
        <v>2</v>
      </c>
      <c r="D10" s="36">
        <v>2</v>
      </c>
      <c r="E10" s="21" t="s">
        <v>28</v>
      </c>
      <c r="F10" s="21">
        <v>2017</v>
      </c>
    </row>
    <row r="11" spans="1:6" x14ac:dyDescent="0.25">
      <c r="A11" s="36"/>
      <c r="B11" s="34"/>
      <c r="C11" s="35"/>
      <c r="D11" s="36"/>
      <c r="E11" s="21" t="s">
        <v>29</v>
      </c>
      <c r="F11" s="21">
        <v>2017</v>
      </c>
    </row>
    <row r="12" spans="1:6" x14ac:dyDescent="0.25">
      <c r="A12" s="40" t="s">
        <v>114</v>
      </c>
      <c r="B12" s="43">
        <v>12</v>
      </c>
      <c r="C12" s="43">
        <v>6</v>
      </c>
      <c r="D12" s="43">
        <v>6</v>
      </c>
      <c r="E12" s="11" t="s">
        <v>28</v>
      </c>
      <c r="F12" s="11">
        <v>2017</v>
      </c>
    </row>
    <row r="13" spans="1:6" x14ac:dyDescent="0.25">
      <c r="A13" s="41"/>
      <c r="B13" s="44"/>
      <c r="C13" s="44"/>
      <c r="D13" s="44"/>
      <c r="E13" s="11" t="s">
        <v>29</v>
      </c>
      <c r="F13" s="11">
        <v>2017</v>
      </c>
    </row>
    <row r="14" spans="1:6" x14ac:dyDescent="0.25">
      <c r="A14" s="41"/>
      <c r="B14" s="44"/>
      <c r="C14" s="44"/>
      <c r="D14" s="44"/>
      <c r="E14" s="31" t="s">
        <v>35</v>
      </c>
      <c r="F14" s="11">
        <v>2019</v>
      </c>
    </row>
    <row r="15" spans="1:6" x14ac:dyDescent="0.25">
      <c r="A15" s="41"/>
      <c r="B15" s="44"/>
      <c r="C15" s="44"/>
      <c r="D15" s="44"/>
      <c r="E15" s="31" t="s">
        <v>34</v>
      </c>
      <c r="F15" s="11">
        <v>2019</v>
      </c>
    </row>
    <row r="16" spans="1:6" x14ac:dyDescent="0.25">
      <c r="A16" s="41"/>
      <c r="B16" s="44"/>
      <c r="C16" s="44"/>
      <c r="D16" s="44"/>
      <c r="E16" s="31" t="s">
        <v>115</v>
      </c>
      <c r="F16" s="11">
        <v>2019</v>
      </c>
    </row>
    <row r="17" spans="1:6" x14ac:dyDescent="0.25">
      <c r="A17" s="42"/>
      <c r="B17" s="45"/>
      <c r="C17" s="45"/>
      <c r="D17" s="45"/>
      <c r="E17" s="31" t="s">
        <v>116</v>
      </c>
      <c r="F17" s="11">
        <v>2019</v>
      </c>
    </row>
  </sheetData>
  <mergeCells count="17">
    <mergeCell ref="A8:A9"/>
    <mergeCell ref="B8:B9"/>
    <mergeCell ref="C8:C9"/>
    <mergeCell ref="D8:D9"/>
    <mergeCell ref="A12:A17"/>
    <mergeCell ref="B12:B17"/>
    <mergeCell ref="C12:C17"/>
    <mergeCell ref="D12:D17"/>
    <mergeCell ref="D10:D11"/>
    <mergeCell ref="C10:C11"/>
    <mergeCell ref="B10:B11"/>
    <mergeCell ref="A10:A11"/>
    <mergeCell ref="A1:F1"/>
    <mergeCell ref="B6:B7"/>
    <mergeCell ref="C6:C7"/>
    <mergeCell ref="D6:D7"/>
    <mergeCell ref="A6:A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C16" sqref="C16:C19"/>
    </sheetView>
  </sheetViews>
  <sheetFormatPr baseColWidth="10" defaultRowHeight="15" x14ac:dyDescent="0.25"/>
  <cols>
    <col min="1" max="1" width="19.28515625" bestFit="1" customWidth="1"/>
    <col min="2" max="2" width="23.42578125" customWidth="1"/>
    <col min="3" max="3" width="22" customWidth="1"/>
    <col min="4" max="4" width="18.28515625" customWidth="1"/>
    <col min="5" max="5" width="34.85546875" bestFit="1" customWidth="1"/>
    <col min="6" max="6" width="29.5703125" bestFit="1" customWidth="1"/>
    <col min="7" max="7" width="14.85546875" customWidth="1"/>
  </cols>
  <sheetData>
    <row r="1" spans="1:7" ht="47.25" customHeight="1" x14ac:dyDescent="0.25">
      <c r="A1" s="33" t="s">
        <v>38</v>
      </c>
      <c r="B1" s="33"/>
      <c r="C1" s="33"/>
      <c r="D1" s="33"/>
      <c r="E1" s="33"/>
      <c r="F1" s="33"/>
      <c r="G1" s="33"/>
    </row>
    <row r="2" spans="1:7" ht="25.5" customHeight="1" x14ac:dyDescent="0.25">
      <c r="A2" s="4" t="s">
        <v>21</v>
      </c>
      <c r="B2" s="5" t="s">
        <v>31</v>
      </c>
      <c r="C2" s="5" t="s">
        <v>30</v>
      </c>
      <c r="D2" s="4" t="s">
        <v>24</v>
      </c>
      <c r="E2" s="4" t="s">
        <v>26</v>
      </c>
      <c r="F2" s="4" t="s">
        <v>41</v>
      </c>
      <c r="G2" s="4" t="s">
        <v>32</v>
      </c>
    </row>
    <row r="3" spans="1:7" x14ac:dyDescent="0.25">
      <c r="A3" s="8" t="s">
        <v>0</v>
      </c>
      <c r="B3" s="9">
        <v>0</v>
      </c>
      <c r="C3" s="10">
        <v>0</v>
      </c>
      <c r="D3" s="8">
        <f>SUM(B3:C3)</f>
        <v>0</v>
      </c>
      <c r="E3" s="11">
        <v>0</v>
      </c>
      <c r="F3" s="11">
        <v>0</v>
      </c>
      <c r="G3" s="3"/>
    </row>
    <row r="4" spans="1:7" x14ac:dyDescent="0.25">
      <c r="A4" s="18" t="s">
        <v>1</v>
      </c>
      <c r="B4" s="19">
        <v>0</v>
      </c>
      <c r="C4" s="20">
        <v>0</v>
      </c>
      <c r="D4" s="18">
        <f>SUM(B4:C4)</f>
        <v>0</v>
      </c>
      <c r="E4" s="21">
        <v>0</v>
      </c>
      <c r="F4" s="21">
        <v>0</v>
      </c>
      <c r="G4" s="16"/>
    </row>
    <row r="5" spans="1:7" x14ac:dyDescent="0.25">
      <c r="A5" s="8" t="s">
        <v>2</v>
      </c>
      <c r="B5" s="9">
        <v>0</v>
      </c>
      <c r="C5" s="10">
        <v>0</v>
      </c>
      <c r="D5" s="8">
        <f>SUM(B5:C5)</f>
        <v>0</v>
      </c>
      <c r="E5" s="11">
        <v>0</v>
      </c>
      <c r="F5" s="11">
        <v>0</v>
      </c>
      <c r="G5" s="3"/>
    </row>
    <row r="6" spans="1:7" x14ac:dyDescent="0.25">
      <c r="A6" s="18" t="s">
        <v>3</v>
      </c>
      <c r="B6" s="19">
        <v>0</v>
      </c>
      <c r="C6" s="20">
        <v>1</v>
      </c>
      <c r="D6" s="18">
        <f>SUM(B6:C6)</f>
        <v>1</v>
      </c>
      <c r="E6" s="21" t="s">
        <v>28</v>
      </c>
      <c r="F6" s="21">
        <v>2016</v>
      </c>
      <c r="G6" s="16" t="s">
        <v>33</v>
      </c>
    </row>
    <row r="7" spans="1:7" x14ac:dyDescent="0.25">
      <c r="A7" s="52" t="s">
        <v>4</v>
      </c>
      <c r="B7" s="46">
        <v>3</v>
      </c>
      <c r="C7" s="49">
        <v>2</v>
      </c>
      <c r="D7" s="52">
        <f>SUM(B7:C11)</f>
        <v>5</v>
      </c>
      <c r="E7" s="11" t="s">
        <v>28</v>
      </c>
      <c r="F7" s="11">
        <v>2016</v>
      </c>
      <c r="G7" s="3" t="s">
        <v>33</v>
      </c>
    </row>
    <row r="8" spans="1:7" x14ac:dyDescent="0.25">
      <c r="A8" s="53"/>
      <c r="B8" s="47"/>
      <c r="C8" s="50"/>
      <c r="D8" s="53"/>
      <c r="E8" s="11" t="s">
        <v>20</v>
      </c>
      <c r="F8" s="11">
        <v>2017</v>
      </c>
      <c r="G8" s="3" t="s">
        <v>33</v>
      </c>
    </row>
    <row r="9" spans="1:7" x14ac:dyDescent="0.25">
      <c r="A9" s="53"/>
      <c r="B9" s="47"/>
      <c r="C9" s="50"/>
      <c r="D9" s="53"/>
      <c r="E9" s="11" t="s">
        <v>36</v>
      </c>
      <c r="F9" s="11">
        <v>2018</v>
      </c>
      <c r="G9" s="3" t="s">
        <v>37</v>
      </c>
    </row>
    <row r="10" spans="1:7" x14ac:dyDescent="0.25">
      <c r="A10" s="53"/>
      <c r="B10" s="47"/>
      <c r="C10" s="50"/>
      <c r="D10" s="53"/>
      <c r="E10" s="11" t="s">
        <v>34</v>
      </c>
      <c r="F10" s="1">
        <v>2018</v>
      </c>
      <c r="G10" s="3" t="s">
        <v>33</v>
      </c>
    </row>
    <row r="11" spans="1:7" x14ac:dyDescent="0.25">
      <c r="A11" s="54"/>
      <c r="B11" s="48"/>
      <c r="C11" s="51"/>
      <c r="D11" s="54"/>
      <c r="E11" s="11" t="s">
        <v>35</v>
      </c>
      <c r="F11" s="1">
        <v>2018</v>
      </c>
      <c r="G11" s="3" t="s">
        <v>33</v>
      </c>
    </row>
    <row r="12" spans="1:7" x14ac:dyDescent="0.25">
      <c r="A12" s="36" t="s">
        <v>40</v>
      </c>
      <c r="B12" s="34">
        <v>2</v>
      </c>
      <c r="C12" s="34">
        <v>2</v>
      </c>
      <c r="D12" s="36">
        <f>SUM(B12:C15)</f>
        <v>4</v>
      </c>
      <c r="E12" s="22" t="s">
        <v>28</v>
      </c>
      <c r="F12" s="21">
        <v>2016</v>
      </c>
      <c r="G12" s="16" t="s">
        <v>33</v>
      </c>
    </row>
    <row r="13" spans="1:7" x14ac:dyDescent="0.25">
      <c r="A13" s="36"/>
      <c r="B13" s="34"/>
      <c r="C13" s="34"/>
      <c r="D13" s="36"/>
      <c r="E13" s="22" t="s">
        <v>20</v>
      </c>
      <c r="F13" s="21">
        <v>2017</v>
      </c>
      <c r="G13" s="16" t="s">
        <v>33</v>
      </c>
    </row>
    <row r="14" spans="1:7" x14ac:dyDescent="0.25">
      <c r="A14" s="36"/>
      <c r="B14" s="34"/>
      <c r="C14" s="34"/>
      <c r="D14" s="36"/>
      <c r="E14" s="22" t="s">
        <v>34</v>
      </c>
      <c r="F14" s="21">
        <v>2018</v>
      </c>
      <c r="G14" s="16" t="s">
        <v>33</v>
      </c>
    </row>
    <row r="15" spans="1:7" x14ac:dyDescent="0.25">
      <c r="A15" s="36"/>
      <c r="B15" s="34"/>
      <c r="C15" s="34"/>
      <c r="D15" s="36"/>
      <c r="E15" s="22" t="s">
        <v>35</v>
      </c>
      <c r="F15" s="21">
        <v>2018</v>
      </c>
      <c r="G15" s="16" t="s">
        <v>33</v>
      </c>
    </row>
    <row r="16" spans="1:7" x14ac:dyDescent="0.25">
      <c r="A16" s="52" t="s">
        <v>114</v>
      </c>
      <c r="B16" s="46">
        <v>0</v>
      </c>
      <c r="C16" s="46">
        <v>4</v>
      </c>
      <c r="D16" s="52">
        <f>SUM(B16:C19)</f>
        <v>4</v>
      </c>
      <c r="E16" s="31" t="s">
        <v>28</v>
      </c>
      <c r="F16" s="11">
        <v>2016</v>
      </c>
      <c r="G16" s="30" t="s">
        <v>33</v>
      </c>
    </row>
    <row r="17" spans="1:7" x14ac:dyDescent="0.25">
      <c r="A17" s="53"/>
      <c r="B17" s="47"/>
      <c r="C17" s="47"/>
      <c r="D17" s="53"/>
      <c r="E17" s="31" t="s">
        <v>20</v>
      </c>
      <c r="F17" s="11">
        <v>2017</v>
      </c>
      <c r="G17" s="30" t="s">
        <v>33</v>
      </c>
    </row>
    <row r="18" spans="1:7" x14ac:dyDescent="0.25">
      <c r="A18" s="53"/>
      <c r="B18" s="47"/>
      <c r="C18" s="47"/>
      <c r="D18" s="53"/>
      <c r="E18" s="31" t="s">
        <v>34</v>
      </c>
      <c r="F18" s="11">
        <v>2018</v>
      </c>
      <c r="G18" s="30" t="s">
        <v>33</v>
      </c>
    </row>
    <row r="19" spans="1:7" x14ac:dyDescent="0.25">
      <c r="A19" s="54"/>
      <c r="B19" s="48"/>
      <c r="C19" s="48"/>
      <c r="D19" s="54"/>
      <c r="E19" s="31" t="s">
        <v>35</v>
      </c>
      <c r="F19" s="11">
        <v>2018</v>
      </c>
      <c r="G19" s="30" t="s">
        <v>33</v>
      </c>
    </row>
  </sheetData>
  <mergeCells count="13">
    <mergeCell ref="A16:A19"/>
    <mergeCell ref="B16:B19"/>
    <mergeCell ref="C16:C19"/>
    <mergeCell ref="D16:D19"/>
    <mergeCell ref="D7:D11"/>
    <mergeCell ref="A1:G1"/>
    <mergeCell ref="D12:D15"/>
    <mergeCell ref="C12:C15"/>
    <mergeCell ref="B12:B15"/>
    <mergeCell ref="A12:A15"/>
    <mergeCell ref="B7:B11"/>
    <mergeCell ref="C7:C11"/>
    <mergeCell ref="A7:A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A14" sqref="A14:A17"/>
    </sheetView>
  </sheetViews>
  <sheetFormatPr baseColWidth="10" defaultRowHeight="15" x14ac:dyDescent="0.25"/>
  <cols>
    <col min="1" max="1" width="21.5703125" customWidth="1"/>
    <col min="2" max="2" width="16.28515625" customWidth="1"/>
    <col min="3" max="3" width="18.7109375" customWidth="1"/>
    <col min="4" max="4" width="21.140625" customWidth="1"/>
    <col min="5" max="5" width="34.85546875" bestFit="1" customWidth="1"/>
    <col min="6" max="6" width="29.5703125" customWidth="1"/>
  </cols>
  <sheetData>
    <row r="1" spans="1:6" ht="55.5" customHeight="1" x14ac:dyDescent="0.25">
      <c r="A1" s="55" t="s">
        <v>39</v>
      </c>
      <c r="B1" s="55"/>
      <c r="C1" s="55"/>
      <c r="D1" s="55"/>
      <c r="E1" s="55"/>
      <c r="F1" s="55"/>
    </row>
    <row r="2" spans="1:6" x14ac:dyDescent="0.25">
      <c r="A2" s="4" t="s">
        <v>21</v>
      </c>
      <c r="B2" s="5" t="s">
        <v>43</v>
      </c>
      <c r="C2" s="5" t="s">
        <v>44</v>
      </c>
      <c r="D2" s="4" t="s">
        <v>24</v>
      </c>
      <c r="E2" s="4" t="s">
        <v>26</v>
      </c>
      <c r="F2" s="4" t="s">
        <v>42</v>
      </c>
    </row>
    <row r="3" spans="1:6" x14ac:dyDescent="0.25">
      <c r="A3" s="8" t="s">
        <v>0</v>
      </c>
      <c r="B3" s="9">
        <v>0</v>
      </c>
      <c r="C3" s="10">
        <v>0</v>
      </c>
      <c r="D3" s="8">
        <f>SUM(B3:C3)</f>
        <v>0</v>
      </c>
      <c r="E3" s="11">
        <v>0</v>
      </c>
      <c r="F3" s="11">
        <v>0</v>
      </c>
    </row>
    <row r="4" spans="1:6" x14ac:dyDescent="0.25">
      <c r="A4" s="18" t="s">
        <v>1</v>
      </c>
      <c r="B4" s="19">
        <v>0</v>
      </c>
      <c r="C4" s="20">
        <v>0</v>
      </c>
      <c r="D4" s="18">
        <f>SUM(B4:C4)</f>
        <v>0</v>
      </c>
      <c r="E4" s="21">
        <v>0</v>
      </c>
      <c r="F4" s="21">
        <v>0</v>
      </c>
    </row>
    <row r="5" spans="1:6" x14ac:dyDescent="0.25">
      <c r="A5" s="8" t="s">
        <v>2</v>
      </c>
      <c r="B5" s="9">
        <v>0</v>
      </c>
      <c r="C5" s="10">
        <v>0</v>
      </c>
      <c r="D5" s="8">
        <f>SUM(B5:C5)</f>
        <v>0</v>
      </c>
      <c r="E5" s="11">
        <v>0</v>
      </c>
      <c r="F5" s="11">
        <v>0</v>
      </c>
    </row>
    <row r="6" spans="1:6" x14ac:dyDescent="0.25">
      <c r="A6" s="40" t="s">
        <v>3</v>
      </c>
      <c r="B6" s="56">
        <v>2</v>
      </c>
      <c r="C6" s="59">
        <v>2</v>
      </c>
      <c r="D6" s="40">
        <f>SUM(B6:C6)</f>
        <v>4</v>
      </c>
      <c r="E6" s="21" t="s">
        <v>28</v>
      </c>
      <c r="F6" s="21">
        <v>2017</v>
      </c>
    </row>
    <row r="7" spans="1:6" x14ac:dyDescent="0.25">
      <c r="A7" s="41"/>
      <c r="B7" s="57"/>
      <c r="C7" s="60"/>
      <c r="D7" s="41"/>
      <c r="E7" s="21" t="s">
        <v>20</v>
      </c>
      <c r="F7" s="21">
        <v>2017</v>
      </c>
    </row>
    <row r="8" spans="1:6" x14ac:dyDescent="0.25">
      <c r="A8" s="41"/>
      <c r="B8" s="57"/>
      <c r="C8" s="60"/>
      <c r="D8" s="41"/>
      <c r="E8" s="21" t="s">
        <v>34</v>
      </c>
      <c r="F8" s="21">
        <v>2017</v>
      </c>
    </row>
    <row r="9" spans="1:6" x14ac:dyDescent="0.25">
      <c r="A9" s="42"/>
      <c r="B9" s="58"/>
      <c r="C9" s="61"/>
      <c r="D9" s="42"/>
      <c r="E9" s="21" t="s">
        <v>29</v>
      </c>
      <c r="F9" s="21">
        <v>2017</v>
      </c>
    </row>
    <row r="10" spans="1:6" x14ac:dyDescent="0.25">
      <c r="A10" s="37" t="s">
        <v>4</v>
      </c>
      <c r="B10" s="38">
        <v>3</v>
      </c>
      <c r="C10" s="39">
        <v>1</v>
      </c>
      <c r="D10" s="37">
        <f>SUM(B10:C13)</f>
        <v>4</v>
      </c>
      <c r="E10" s="11" t="s">
        <v>28</v>
      </c>
      <c r="F10" s="11">
        <v>2017</v>
      </c>
    </row>
    <row r="11" spans="1:6" x14ac:dyDescent="0.25">
      <c r="A11" s="37"/>
      <c r="B11" s="38"/>
      <c r="C11" s="39"/>
      <c r="D11" s="37"/>
      <c r="E11" s="11" t="s">
        <v>20</v>
      </c>
      <c r="F11" s="11">
        <v>2017</v>
      </c>
    </row>
    <row r="12" spans="1:6" x14ac:dyDescent="0.25">
      <c r="A12" s="37"/>
      <c r="B12" s="38"/>
      <c r="C12" s="39"/>
      <c r="D12" s="37"/>
      <c r="E12" s="11" t="s">
        <v>34</v>
      </c>
      <c r="F12" s="11">
        <v>2017</v>
      </c>
    </row>
    <row r="13" spans="1:6" x14ac:dyDescent="0.25">
      <c r="A13" s="37"/>
      <c r="B13" s="38"/>
      <c r="C13" s="39"/>
      <c r="D13" s="37"/>
      <c r="E13" s="11" t="s">
        <v>29</v>
      </c>
      <c r="F13" s="1">
        <v>2017</v>
      </c>
    </row>
    <row r="14" spans="1:6" x14ac:dyDescent="0.25">
      <c r="A14" s="36" t="s">
        <v>40</v>
      </c>
      <c r="B14" s="34">
        <v>3</v>
      </c>
      <c r="C14" s="35">
        <v>1</v>
      </c>
      <c r="D14" s="36">
        <f>SUM(B14:C17)</f>
        <v>4</v>
      </c>
      <c r="E14" s="21" t="s">
        <v>28</v>
      </c>
      <c r="F14" s="21">
        <v>2017</v>
      </c>
    </row>
    <row r="15" spans="1:6" x14ac:dyDescent="0.25">
      <c r="A15" s="36"/>
      <c r="B15" s="34"/>
      <c r="C15" s="35"/>
      <c r="D15" s="36"/>
      <c r="E15" s="21" t="s">
        <v>20</v>
      </c>
      <c r="F15" s="21">
        <v>2017</v>
      </c>
    </row>
    <row r="16" spans="1:6" x14ac:dyDescent="0.25">
      <c r="A16" s="36"/>
      <c r="B16" s="34"/>
      <c r="C16" s="35"/>
      <c r="D16" s="36"/>
      <c r="E16" s="21" t="s">
        <v>34</v>
      </c>
      <c r="F16" s="21">
        <v>2017</v>
      </c>
    </row>
    <row r="17" spans="1:6" x14ac:dyDescent="0.25">
      <c r="A17" s="36"/>
      <c r="B17" s="34"/>
      <c r="C17" s="35"/>
      <c r="D17" s="36"/>
      <c r="E17" s="21" t="s">
        <v>29</v>
      </c>
      <c r="F17" s="21">
        <v>2017</v>
      </c>
    </row>
  </sheetData>
  <mergeCells count="13">
    <mergeCell ref="D14:D17"/>
    <mergeCell ref="C14:C17"/>
    <mergeCell ref="B14:B17"/>
    <mergeCell ref="A14:A17"/>
    <mergeCell ref="A1:F1"/>
    <mergeCell ref="A10:A13"/>
    <mergeCell ref="B10:B13"/>
    <mergeCell ref="C10:C13"/>
    <mergeCell ref="D10:D13"/>
    <mergeCell ref="A6:A9"/>
    <mergeCell ref="B6:B9"/>
    <mergeCell ref="C6:C9"/>
    <mergeCell ref="D6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B7" sqref="B7"/>
    </sheetView>
  </sheetViews>
  <sheetFormatPr baseColWidth="10" defaultRowHeight="15" x14ac:dyDescent="0.25"/>
  <cols>
    <col min="1" max="1" width="21.42578125" customWidth="1"/>
    <col min="2" max="2" width="50.28515625" bestFit="1" customWidth="1"/>
    <col min="3" max="3" width="89.7109375" bestFit="1" customWidth="1"/>
    <col min="4" max="4" width="17.140625" customWidth="1"/>
  </cols>
  <sheetData>
    <row r="1" spans="1:4" ht="31.5" customHeight="1" x14ac:dyDescent="0.25">
      <c r="A1" s="63" t="s">
        <v>109</v>
      </c>
      <c r="B1" s="63"/>
      <c r="C1" s="63"/>
      <c r="D1" s="63"/>
    </row>
    <row r="2" spans="1:4" ht="15.75" x14ac:dyDescent="0.25">
      <c r="A2" s="25" t="s">
        <v>21</v>
      </c>
      <c r="B2" s="25" t="s">
        <v>98</v>
      </c>
      <c r="C2" s="25" t="s">
        <v>99</v>
      </c>
      <c r="D2" s="25" t="s">
        <v>100</v>
      </c>
    </row>
    <row r="3" spans="1:4" x14ac:dyDescent="0.25">
      <c r="A3" s="62" t="s">
        <v>4</v>
      </c>
      <c r="B3" s="2" t="s">
        <v>101</v>
      </c>
      <c r="C3" s="26" t="s">
        <v>102</v>
      </c>
      <c r="D3" s="27">
        <v>1325000</v>
      </c>
    </row>
    <row r="4" spans="1:4" ht="45" x14ac:dyDescent="0.25">
      <c r="A4" s="62"/>
      <c r="B4" s="2" t="s">
        <v>103</v>
      </c>
      <c r="C4" s="26" t="s">
        <v>104</v>
      </c>
      <c r="D4" s="27">
        <v>655000</v>
      </c>
    </row>
    <row r="5" spans="1:4" x14ac:dyDescent="0.25">
      <c r="A5" s="62"/>
      <c r="B5" s="2" t="s">
        <v>105</v>
      </c>
      <c r="C5" s="26" t="s">
        <v>106</v>
      </c>
      <c r="D5" s="27">
        <v>920000</v>
      </c>
    </row>
    <row r="6" spans="1:4" ht="30" x14ac:dyDescent="0.25">
      <c r="A6" s="62"/>
      <c r="B6" s="2" t="s">
        <v>107</v>
      </c>
      <c r="C6" s="26" t="s">
        <v>108</v>
      </c>
      <c r="D6" s="27">
        <v>810000</v>
      </c>
    </row>
    <row r="7" spans="1:4" ht="30" x14ac:dyDescent="0.25">
      <c r="A7" s="64" t="s">
        <v>40</v>
      </c>
      <c r="B7" s="21" t="s">
        <v>110</v>
      </c>
      <c r="C7" s="28" t="s">
        <v>111</v>
      </c>
      <c r="D7" s="29">
        <v>500000</v>
      </c>
    </row>
    <row r="8" spans="1:4" ht="30" x14ac:dyDescent="0.25">
      <c r="A8" s="64"/>
      <c r="B8" s="21" t="s">
        <v>103</v>
      </c>
      <c r="C8" s="28" t="s">
        <v>112</v>
      </c>
      <c r="D8" s="29">
        <v>450000</v>
      </c>
    </row>
    <row r="9" spans="1:4" ht="30" x14ac:dyDescent="0.25">
      <c r="A9" s="64"/>
      <c r="B9" s="21" t="s">
        <v>107</v>
      </c>
      <c r="C9" s="28" t="s">
        <v>113</v>
      </c>
      <c r="D9" s="29">
        <v>480000</v>
      </c>
    </row>
  </sheetData>
  <mergeCells count="3">
    <mergeCell ref="A3:A6"/>
    <mergeCell ref="A1:D1"/>
    <mergeCell ref="A7:A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C13" sqref="C13"/>
    </sheetView>
  </sheetViews>
  <sheetFormatPr baseColWidth="10" defaultRowHeight="15" x14ac:dyDescent="0.25"/>
  <cols>
    <col min="1" max="1" width="21.42578125" customWidth="1"/>
    <col min="2" max="2" width="30.85546875" customWidth="1"/>
    <col min="3" max="3" width="117.5703125" bestFit="1" customWidth="1"/>
    <col min="4" max="4" width="55.85546875" customWidth="1"/>
    <col min="5" max="5" width="18.5703125" customWidth="1"/>
  </cols>
  <sheetData>
    <row r="1" spans="1:5" ht="46.5" customHeight="1" x14ac:dyDescent="0.25">
      <c r="A1" s="69" t="s">
        <v>71</v>
      </c>
      <c r="B1" s="69"/>
      <c r="C1" s="69"/>
      <c r="D1" s="69"/>
      <c r="E1" s="69"/>
    </row>
    <row r="2" spans="1:5" x14ac:dyDescent="0.25">
      <c r="A2" s="14" t="s">
        <v>21</v>
      </c>
      <c r="B2" s="14" t="s">
        <v>45</v>
      </c>
      <c r="C2" s="14" t="s">
        <v>46</v>
      </c>
      <c r="D2" s="14" t="s">
        <v>47</v>
      </c>
      <c r="E2" s="14" t="s">
        <v>48</v>
      </c>
    </row>
    <row r="3" spans="1:5" ht="30" x14ac:dyDescent="0.25">
      <c r="A3" s="65" t="s">
        <v>3</v>
      </c>
      <c r="B3" s="12" t="s">
        <v>9</v>
      </c>
      <c r="C3" s="12" t="s">
        <v>10</v>
      </c>
      <c r="D3" s="12" t="s">
        <v>11</v>
      </c>
      <c r="E3" s="12" t="s">
        <v>49</v>
      </c>
    </row>
    <row r="4" spans="1:5" ht="30" x14ac:dyDescent="0.25">
      <c r="A4" s="65"/>
      <c r="B4" s="12" t="s">
        <v>12</v>
      </c>
      <c r="C4" s="12" t="s">
        <v>6</v>
      </c>
      <c r="D4" s="12" t="s">
        <v>13</v>
      </c>
      <c r="E4" s="12" t="s">
        <v>50</v>
      </c>
    </row>
    <row r="5" spans="1:5" ht="30" x14ac:dyDescent="0.25">
      <c r="A5" s="65"/>
      <c r="B5" s="12" t="s">
        <v>12</v>
      </c>
      <c r="C5" s="12" t="s">
        <v>7</v>
      </c>
      <c r="D5" s="12" t="s">
        <v>13</v>
      </c>
      <c r="E5" s="12" t="s">
        <v>50</v>
      </c>
    </row>
    <row r="6" spans="1:5" x14ac:dyDescent="0.25">
      <c r="A6" s="65"/>
      <c r="B6" s="12" t="s">
        <v>51</v>
      </c>
      <c r="C6" s="12" t="s">
        <v>14</v>
      </c>
      <c r="D6" s="12" t="s">
        <v>15</v>
      </c>
      <c r="E6" s="12" t="s">
        <v>49</v>
      </c>
    </row>
    <row r="7" spans="1:5" x14ac:dyDescent="0.25">
      <c r="A7" s="65"/>
      <c r="B7" s="12" t="s">
        <v>51</v>
      </c>
      <c r="C7" s="12" t="s">
        <v>16</v>
      </c>
      <c r="D7" s="12" t="s">
        <v>17</v>
      </c>
      <c r="E7" s="13" t="s">
        <v>49</v>
      </c>
    </row>
    <row r="8" spans="1:5" ht="30" x14ac:dyDescent="0.25">
      <c r="A8" s="65"/>
      <c r="B8" s="12" t="s">
        <v>51</v>
      </c>
      <c r="C8" s="12" t="s">
        <v>18</v>
      </c>
      <c r="D8" s="12" t="s">
        <v>19</v>
      </c>
      <c r="E8" s="13" t="s">
        <v>49</v>
      </c>
    </row>
    <row r="9" spans="1:5" ht="30" x14ac:dyDescent="0.25">
      <c r="A9" s="66" t="s">
        <v>4</v>
      </c>
      <c r="B9" s="17" t="s">
        <v>52</v>
      </c>
      <c r="C9" s="17" t="s">
        <v>54</v>
      </c>
      <c r="D9" s="17" t="s">
        <v>59</v>
      </c>
      <c r="E9" s="17" t="s">
        <v>49</v>
      </c>
    </row>
    <row r="10" spans="1:5" x14ac:dyDescent="0.25">
      <c r="A10" s="67"/>
      <c r="B10" s="17" t="s">
        <v>52</v>
      </c>
      <c r="C10" s="17" t="s">
        <v>55</v>
      </c>
      <c r="D10" s="17" t="s">
        <v>60</v>
      </c>
      <c r="E10" s="17" t="s">
        <v>49</v>
      </c>
    </row>
    <row r="11" spans="1:5" ht="30" x14ac:dyDescent="0.25">
      <c r="A11" s="67"/>
      <c r="B11" s="17" t="s">
        <v>52</v>
      </c>
      <c r="C11" s="17" t="s">
        <v>56</v>
      </c>
      <c r="D11" s="17" t="s">
        <v>61</v>
      </c>
      <c r="E11" s="17" t="s">
        <v>49</v>
      </c>
    </row>
    <row r="12" spans="1:5" ht="30" x14ac:dyDescent="0.25">
      <c r="A12" s="67"/>
      <c r="B12" s="17" t="s">
        <v>52</v>
      </c>
      <c r="C12" s="17" t="s">
        <v>57</v>
      </c>
      <c r="D12" s="17" t="s">
        <v>62</v>
      </c>
      <c r="E12" s="17" t="s">
        <v>49</v>
      </c>
    </row>
    <row r="13" spans="1:5" x14ac:dyDescent="0.25">
      <c r="A13" s="67"/>
      <c r="B13" s="17" t="s">
        <v>53</v>
      </c>
      <c r="C13" s="17" t="s">
        <v>58</v>
      </c>
      <c r="D13" s="17" t="s">
        <v>63</v>
      </c>
      <c r="E13" s="17" t="s">
        <v>50</v>
      </c>
    </row>
    <row r="14" spans="1:5" ht="45" x14ac:dyDescent="0.25">
      <c r="A14" s="67"/>
      <c r="B14" s="17" t="s">
        <v>64</v>
      </c>
      <c r="C14" s="17" t="s">
        <v>65</v>
      </c>
      <c r="D14" s="17" t="s">
        <v>69</v>
      </c>
      <c r="E14" s="17" t="s">
        <v>50</v>
      </c>
    </row>
    <row r="15" spans="1:5" x14ac:dyDescent="0.25">
      <c r="A15" s="67"/>
      <c r="B15" s="17" t="s">
        <v>52</v>
      </c>
      <c r="C15" s="17" t="s">
        <v>70</v>
      </c>
      <c r="D15" s="17" t="s">
        <v>66</v>
      </c>
      <c r="E15" s="17" t="s">
        <v>49</v>
      </c>
    </row>
    <row r="16" spans="1:5" ht="45" x14ac:dyDescent="0.25">
      <c r="A16" s="68"/>
      <c r="B16" s="17" t="s">
        <v>53</v>
      </c>
      <c r="C16" s="17" t="s">
        <v>67</v>
      </c>
      <c r="D16" s="17" t="s">
        <v>68</v>
      </c>
      <c r="E16" s="17" t="s">
        <v>50</v>
      </c>
    </row>
    <row r="17" spans="1:5" ht="30" x14ac:dyDescent="0.25">
      <c r="A17" s="62" t="s">
        <v>40</v>
      </c>
      <c r="B17" s="32" t="s">
        <v>52</v>
      </c>
      <c r="C17" s="32" t="s">
        <v>117</v>
      </c>
      <c r="D17" s="12" t="s">
        <v>118</v>
      </c>
      <c r="E17" s="32" t="s">
        <v>49</v>
      </c>
    </row>
    <row r="18" spans="1:5" ht="45" x14ac:dyDescent="0.25">
      <c r="A18" s="62"/>
      <c r="B18" s="32" t="s">
        <v>119</v>
      </c>
      <c r="C18" s="32" t="s">
        <v>120</v>
      </c>
      <c r="D18" s="12" t="s">
        <v>121</v>
      </c>
      <c r="E18" s="32" t="s">
        <v>49</v>
      </c>
    </row>
    <row r="19" spans="1:5" ht="45" x14ac:dyDescent="0.25">
      <c r="A19" s="62"/>
      <c r="B19" s="32" t="s">
        <v>119</v>
      </c>
      <c r="C19" s="32" t="s">
        <v>122</v>
      </c>
      <c r="D19" s="12" t="s">
        <v>123</v>
      </c>
      <c r="E19" s="32" t="s">
        <v>49</v>
      </c>
    </row>
    <row r="20" spans="1:5" ht="30" x14ac:dyDescent="0.25">
      <c r="A20" s="62"/>
      <c r="B20" s="32" t="s">
        <v>64</v>
      </c>
      <c r="C20" s="32" t="s">
        <v>124</v>
      </c>
      <c r="D20" s="12" t="s">
        <v>125</v>
      </c>
      <c r="E20" s="32" t="s">
        <v>50</v>
      </c>
    </row>
  </sheetData>
  <mergeCells count="4">
    <mergeCell ref="A3:A8"/>
    <mergeCell ref="A9:A16"/>
    <mergeCell ref="A1:E1"/>
    <mergeCell ref="A17:A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C33" sqref="C33"/>
    </sheetView>
  </sheetViews>
  <sheetFormatPr baseColWidth="10" defaultRowHeight="15" x14ac:dyDescent="0.25"/>
  <cols>
    <col min="1" max="1" width="22" customWidth="1"/>
    <col min="2" max="2" width="86.5703125" bestFit="1" customWidth="1"/>
    <col min="3" max="3" width="34" customWidth="1"/>
    <col min="4" max="4" width="20.140625" customWidth="1"/>
  </cols>
  <sheetData>
    <row r="1" spans="1:4" ht="39.75" customHeight="1" x14ac:dyDescent="0.25">
      <c r="A1" s="69" t="s">
        <v>85</v>
      </c>
      <c r="B1" s="69"/>
      <c r="C1" s="69"/>
      <c r="D1" s="69"/>
    </row>
    <row r="2" spans="1:4" x14ac:dyDescent="0.25">
      <c r="A2" s="15" t="s">
        <v>21</v>
      </c>
      <c r="B2" s="15" t="s">
        <v>72</v>
      </c>
      <c r="C2" s="15" t="s">
        <v>73</v>
      </c>
      <c r="D2" s="15" t="s">
        <v>74</v>
      </c>
    </row>
    <row r="3" spans="1:4" x14ac:dyDescent="0.25">
      <c r="A3" s="62" t="s">
        <v>3</v>
      </c>
      <c r="B3" s="3" t="s">
        <v>5</v>
      </c>
      <c r="C3" s="3" t="s">
        <v>82</v>
      </c>
      <c r="D3" s="3" t="s">
        <v>49</v>
      </c>
    </row>
    <row r="4" spans="1:4" x14ac:dyDescent="0.25">
      <c r="A4" s="62"/>
      <c r="B4" s="3" t="s">
        <v>5</v>
      </c>
      <c r="C4" s="3" t="s">
        <v>86</v>
      </c>
      <c r="D4" s="3" t="s">
        <v>49</v>
      </c>
    </row>
    <row r="5" spans="1:4" x14ac:dyDescent="0.25">
      <c r="A5" s="62"/>
      <c r="B5" s="3" t="s">
        <v>8</v>
      </c>
      <c r="C5" s="3" t="s">
        <v>84</v>
      </c>
      <c r="D5" s="3" t="s">
        <v>50</v>
      </c>
    </row>
    <row r="6" spans="1:4" x14ac:dyDescent="0.25">
      <c r="A6" s="64" t="s">
        <v>4</v>
      </c>
      <c r="B6" s="16" t="s">
        <v>75</v>
      </c>
      <c r="C6" s="16" t="s">
        <v>81</v>
      </c>
      <c r="D6" s="16" t="s">
        <v>49</v>
      </c>
    </row>
    <row r="7" spans="1:4" x14ac:dyDescent="0.25">
      <c r="A7" s="64"/>
      <c r="B7" s="16" t="s">
        <v>76</v>
      </c>
      <c r="C7" s="16" t="s">
        <v>82</v>
      </c>
      <c r="D7" s="16" t="s">
        <v>49</v>
      </c>
    </row>
    <row r="8" spans="1:4" x14ac:dyDescent="0.25">
      <c r="A8" s="64"/>
      <c r="B8" s="16" t="s">
        <v>77</v>
      </c>
      <c r="C8" s="16" t="s">
        <v>82</v>
      </c>
      <c r="D8" s="16" t="s">
        <v>49</v>
      </c>
    </row>
    <row r="9" spans="1:4" x14ac:dyDescent="0.25">
      <c r="A9" s="64"/>
      <c r="B9" s="16" t="s">
        <v>78</v>
      </c>
      <c r="C9" s="16" t="s">
        <v>83</v>
      </c>
      <c r="D9" s="16" t="s">
        <v>50</v>
      </c>
    </row>
    <row r="10" spans="1:4" x14ac:dyDescent="0.25">
      <c r="A10" s="64"/>
      <c r="B10" s="16" t="s">
        <v>79</v>
      </c>
      <c r="C10" s="16" t="s">
        <v>83</v>
      </c>
      <c r="D10" s="16" t="s">
        <v>49</v>
      </c>
    </row>
    <row r="11" spans="1:4" x14ac:dyDescent="0.25">
      <c r="A11" s="64"/>
      <c r="B11" s="16" t="s">
        <v>80</v>
      </c>
      <c r="C11" s="16" t="s">
        <v>84</v>
      </c>
      <c r="D11" s="16" t="s">
        <v>50</v>
      </c>
    </row>
  </sheetData>
  <mergeCells count="3">
    <mergeCell ref="A6:A11"/>
    <mergeCell ref="A3:A5"/>
    <mergeCell ref="A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B17" sqref="B17"/>
    </sheetView>
  </sheetViews>
  <sheetFormatPr baseColWidth="10" defaultRowHeight="15" x14ac:dyDescent="0.25"/>
  <cols>
    <col min="1" max="1" width="20.5703125" customWidth="1"/>
    <col min="2" max="2" width="88.85546875" customWidth="1"/>
    <col min="3" max="3" width="54.28515625" customWidth="1"/>
    <col min="4" max="4" width="30.7109375" customWidth="1"/>
  </cols>
  <sheetData>
    <row r="1" spans="1:4" ht="38.25" customHeight="1" x14ac:dyDescent="0.25">
      <c r="A1" s="70" t="s">
        <v>97</v>
      </c>
      <c r="B1" s="70"/>
      <c r="C1" s="70"/>
      <c r="D1" s="70"/>
    </row>
    <row r="2" spans="1:4" x14ac:dyDescent="0.25">
      <c r="A2" s="15" t="s">
        <v>21</v>
      </c>
      <c r="B2" s="15" t="s">
        <v>87</v>
      </c>
      <c r="C2" s="15" t="s">
        <v>88</v>
      </c>
      <c r="D2" s="15" t="s">
        <v>89</v>
      </c>
    </row>
    <row r="3" spans="1:4" ht="28.5" x14ac:dyDescent="0.25">
      <c r="A3" s="62" t="s">
        <v>4</v>
      </c>
      <c r="B3" s="23" t="s">
        <v>90</v>
      </c>
      <c r="C3" s="7" t="s">
        <v>91</v>
      </c>
      <c r="D3" s="7" t="s">
        <v>83</v>
      </c>
    </row>
    <row r="4" spans="1:4" ht="28.5" x14ac:dyDescent="0.25">
      <c r="A4" s="62"/>
      <c r="B4" s="24" t="s">
        <v>92</v>
      </c>
      <c r="C4" s="6" t="s">
        <v>93</v>
      </c>
      <c r="D4" s="6" t="s">
        <v>83</v>
      </c>
    </row>
    <row r="5" spans="1:4" ht="28.5" x14ac:dyDescent="0.25">
      <c r="A5" s="62"/>
      <c r="B5" s="23" t="s">
        <v>94</v>
      </c>
      <c r="C5" s="7" t="s">
        <v>95</v>
      </c>
      <c r="D5" s="7" t="s">
        <v>96</v>
      </c>
    </row>
    <row r="6" spans="1:4" ht="28.5" x14ac:dyDescent="0.25">
      <c r="A6" s="62" t="s">
        <v>40</v>
      </c>
      <c r="B6" s="23" t="s">
        <v>90</v>
      </c>
      <c r="C6" s="7" t="s">
        <v>91</v>
      </c>
      <c r="D6" s="7" t="s">
        <v>83</v>
      </c>
    </row>
    <row r="7" spans="1:4" ht="28.5" x14ac:dyDescent="0.25">
      <c r="A7" s="62"/>
      <c r="B7" s="24" t="s">
        <v>92</v>
      </c>
      <c r="C7" s="6" t="s">
        <v>93</v>
      </c>
      <c r="D7" s="6" t="s">
        <v>83</v>
      </c>
    </row>
    <row r="8" spans="1:4" ht="28.5" x14ac:dyDescent="0.25">
      <c r="A8" s="62"/>
      <c r="B8" s="23" t="s">
        <v>94</v>
      </c>
      <c r="C8" s="7" t="s">
        <v>95</v>
      </c>
      <c r="D8" s="7" t="s">
        <v>96</v>
      </c>
    </row>
  </sheetData>
  <mergeCells count="3">
    <mergeCell ref="A3:A5"/>
    <mergeCell ref="A1:D1"/>
    <mergeCell ref="A6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PRODEP</vt:lpstr>
      <vt:lpstr>S.N.I</vt:lpstr>
      <vt:lpstr>INAPI</vt:lpstr>
      <vt:lpstr>PEI</vt:lpstr>
      <vt:lpstr>PRODUCCION CIENTIFICA</vt:lpstr>
      <vt:lpstr>CONGRESOS</vt:lpstr>
      <vt:lpstr>PROYECTOS COLABORACION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</dc:creator>
  <cp:lastModifiedBy>PLANEACION</cp:lastModifiedBy>
  <dcterms:created xsi:type="dcterms:W3CDTF">2017-10-31T19:32:16Z</dcterms:created>
  <dcterms:modified xsi:type="dcterms:W3CDTF">2019-10-23T20:24:06Z</dcterms:modified>
</cp:coreProperties>
</file>